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G:\Otros ordenadores\Mi portátil\Documents\ASEH\2024\3ER TRIMESTRE 2024\"/>
    </mc:Choice>
  </mc:AlternateContent>
  <xr:revisionPtr revIDLastSave="0" documentId="8_{4EA591BA-E536-4CD0-AD48-B583A634EF1A}" xr6:coauthVersionLast="47" xr6:coauthVersionMax="47" xr10:uidLastSave="{00000000-0000-0000-0000-000000000000}"/>
  <bookViews>
    <workbookView xWindow="0" yWindow="0" windowWidth="28800" windowHeight="15480"/>
  </bookViews>
  <sheets>
    <sheet name="F1_ESF" sheetId="1" r:id="rId1"/>
  </sheets>
  <definedNames>
    <definedName name="_xlnm.Print_Titles" localSheetId="0">F1_ESF!$2:$5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F63" i="1"/>
  <c r="F79" i="1" s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G79" i="1" l="1"/>
  <c r="F47" i="1"/>
  <c r="F59" i="1" s="1"/>
  <c r="F81" i="1" s="1"/>
  <c r="G47" i="1"/>
  <c r="G59" i="1" s="1"/>
  <c r="G81" i="1" s="1"/>
  <c r="D47" i="1"/>
  <c r="D62" i="1" s="1"/>
  <c r="C47" i="1"/>
  <c r="C62" i="1" s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<sst xmlns="http://schemas.openxmlformats.org/spreadsheetml/2006/main" count="127" uniqueCount="124">
  <si>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</si>
  <si>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</si>
  <si>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</si>
  <si>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</si>
  <si>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</si>
  <si>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</si>
  <si>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</si>
  <si>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</si>
  <si>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</si>
  <si>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</si>
  <si>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</si>
  <si>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</si>
  <si>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</si>
  <si>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</si>
  <si>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</si>
  <si>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</si>
  <si>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</si>
  <si>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</si>
  <si>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</si>
  <si>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</si>
  <si>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</si>
  <si>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</si>
  <si>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</si>
  <si>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</si>
  <si>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</si>
  <si>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</si>
  <si>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</si>
  <si>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</si>
  <si>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</si>
  <si>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</si>
  <si>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</si>
  <si>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</si>
  <si>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</si>
  <si>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</si>
  <si>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</si>
  <si>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</si>
  <si>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</si>
  <si>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</si>
  <si>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</si>
  <si>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</si>
  <si>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</si>
  <si>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</si>
  <si>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</si>
  <si>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</si>
  <si>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</si>
  <si>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</si>
  <si>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</si>
  <si>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</si>
  <si>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</si>
  <si>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</si>
  <si>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</si>
  <si>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</si>
  <si>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</si>
  <si>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</si>
  <si>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</si>
  <si>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</si>
  <si>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</si>
  <si>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</si>
  <si>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</si>
  <si>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</si>
  <si>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</si>
  <si>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</si>
  <si>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</si>
  <si>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</si>
  <si>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</si>
  <si>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</si>
  <si>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</si>
  <si>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</si>
  <si>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</si>
  <si>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</si>
  <si>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</si>
  <si>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</si>
  <si>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</si>
  <si>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</si>
  <si>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</si>
  <si>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</si>
  <si>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</si>
  <si>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</si>
  <si>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</si>
  <si>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</si>
  <si>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</si>
  <si>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</si>
  <si>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</si>
  <si>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</si>
  <si>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</si>
  <si>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</si>
  <si>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</si>
  <si>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</si>
  <si>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</si>
  <si>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</si>
  <si>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</si>
  <si>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</si>
  <si>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</si>
  <si>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</si>
  <si>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</si>
  <si>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</si>
  <si>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</si>
  <si>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</si>
  <si>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</si>
  <si>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</si>
  <si>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</si>
  <si>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</si>
  <si>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</si>
  <si>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</si>
  <si>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</si>
  <si>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</si>
  <si>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</si>
  <si>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</si>
  <si>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</si>
  <si>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</si>
  <si>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</si>
  <si>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</si>
  <si>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</si>
  <si>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</si>
  <si>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</si>
  <si>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</si>
  <si>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</si>
  <si>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</si>
  <si>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</si>
  <si>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</si>
  <si>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Comisión de Derechos Humanos del Estado de Hidalgo (a)</t>
  </si>
  <si>
    <t>Al 31 de diciembre de 2023 y al 30 de Septiembre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</si>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</sst>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2"/>
  <sheetViews>
    <sheetView tabSelected="1" zoomScaleNormal="100" workbookViewId="0">
      <pane ySplit="6" topLeftCell="A25" activePane="bottomLeft" state="frozen"/>
      <selection pane="bottomLeft" activeCell="E40" sqref="E40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0" t="s">
        <v>120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121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3270683.54</v>
      </c>
      <c r="D9" s="9">
        <f>SUM(D10:D16)</f>
        <v>5856004.4500000002</v>
      </c>
      <c r="E9" s="11" t="s">
        <v>8</v>
      </c>
      <c r="F9" s="9">
        <f>SUM(F10:F18)</f>
        <v>418283.81999999995</v>
      </c>
      <c r="G9" s="9">
        <f>SUM(G10:G18)</f>
        <v>1868422.79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11243.48</v>
      </c>
      <c r="G10" s="9">
        <v>129625.79</v>
      </c>
    </row>
    <row r="11" spans="2:7" x14ac:dyDescent="0.2">
      <c r="B11" s="12" t="s">
        <v>11</v>
      </c>
      <c r="C11" s="9">
        <v>596448.84</v>
      </c>
      <c r="D11" s="9">
        <v>5856004.4500000002</v>
      </c>
      <c r="E11" s="13" t="s">
        <v>12</v>
      </c>
      <c r="F11" s="9">
        <v>347227</v>
      </c>
      <c r="G11" s="9">
        <v>1442268.75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2674234.7000000002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59813.34</v>
      </c>
      <c r="G16" s="9">
        <v>296528.25</v>
      </c>
    </row>
    <row r="17" spans="2:7" x14ac:dyDescent="0.2">
      <c r="B17" s="10" t="s">
        <v>23</v>
      </c>
      <c r="C17" s="9">
        <f>SUM(C18:C24)</f>
        <v>11616.34</v>
      </c>
      <c r="D17" s="9">
        <f>SUM(D18:D24)</f>
        <v>14310.12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11330.52</v>
      </c>
      <c r="D20" s="9">
        <v>0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285.82</v>
      </c>
      <c r="D22" s="9">
        <v>14310.12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1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1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3282300.88</v>
      </c>
      <c r="D47" s="9">
        <f>D9+D17+D25+D31+D37+D38+D41</f>
        <v>5870314.5700000003</v>
      </c>
      <c r="E47" s="8" t="s">
        <v>82</v>
      </c>
      <c r="F47" s="9">
        <f>F9+F19+F23+F26+F27+F31+F38+F42</f>
        <v>418283.81999999995</v>
      </c>
      <c r="G47" s="9">
        <f>G9+G19+G23+G26+G27+G31+G38+G42</f>
        <v>1868422.79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2027342</v>
      </c>
      <c r="D52" s="9">
        <v>2027342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19030900.210000001</v>
      </c>
      <c r="D53" s="9">
        <v>18027526.530000001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1167580.8799999999</v>
      </c>
      <c r="D54" s="9">
        <v>1677906.11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-14340005.439999999</v>
      </c>
      <c r="D55" s="9">
        <v>-13205139.210000001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418283.81999999995</v>
      </c>
      <c r="G59" s="9">
        <f>G47+G57</f>
        <v>1868422.79</v>
      </c>
    </row>
    <row r="60" spans="2:7" ht="25.5" x14ac:dyDescent="0.2">
      <c r="B60" s="6" t="s">
        <v>102</v>
      </c>
      <c r="C60" s="9">
        <f>SUM(C50:C58)</f>
        <v>7885817.6500000004</v>
      </c>
      <c r="D60" s="9">
        <f>SUM(D50:D58)</f>
        <v>8527635.4299999997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11168118.530000001</v>
      </c>
      <c r="D62" s="9">
        <f>D47+D60</f>
        <v>14397950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3737332.36</v>
      </c>
      <c r="G63" s="9">
        <f>SUM(G64:G66)</f>
        <v>3737332.36</v>
      </c>
    </row>
    <row r="64" spans="2:7" x14ac:dyDescent="0.2">
      <c r="B64" s="10"/>
      <c r="C64" s="9"/>
      <c r="D64" s="9"/>
      <c r="E64" s="11" t="s">
        <v>106</v>
      </c>
      <c r="F64" s="9">
        <v>3737332.36</v>
      </c>
      <c r="G64" s="9">
        <v>3737332.36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7012502.3499999996</v>
      </c>
      <c r="G68" s="9">
        <f>SUM(G69:G73)</f>
        <v>8856634.3900000006</v>
      </c>
    </row>
    <row r="69" spans="2:7" x14ac:dyDescent="0.2">
      <c r="B69" s="10"/>
      <c r="C69" s="9"/>
      <c r="D69" s="9"/>
      <c r="E69" s="11" t="s">
        <v>110</v>
      </c>
      <c r="F69" s="9">
        <v>2068263.95</v>
      </c>
      <c r="G69" s="9">
        <v>443146.04</v>
      </c>
    </row>
    <row r="70" spans="2:7" x14ac:dyDescent="0.2">
      <c r="B70" s="10"/>
      <c r="C70" s="9"/>
      <c r="D70" s="9"/>
      <c r="E70" s="11" t="s">
        <v>111</v>
      </c>
      <c r="F70" s="9">
        <v>4049484.04</v>
      </c>
      <c r="G70" s="9">
        <v>7519757.2300000004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880638.22</v>
      </c>
      <c r="G72" s="9">
        <v>880638.22</v>
      </c>
    </row>
    <row r="73" spans="2:7" x14ac:dyDescent="0.2">
      <c r="B73" s="10"/>
      <c r="C73" s="9"/>
      <c r="D73" s="9"/>
      <c r="E73" s="11" t="s">
        <v>114</v>
      </c>
      <c r="F73" s="9">
        <v>14116.14</v>
      </c>
      <c r="G73" s="9">
        <v>13092.9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10749834.709999999</v>
      </c>
      <c r="G79" s="9">
        <f>G63+G68+G75</f>
        <v>12593966.75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11168118.529999999</v>
      </c>
      <c r="G81" s="9">
        <f>G59+G79</f>
        <v>14462389.539999999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OFICIALIA MAYOR</cp:lastModifiedBy>
  <cp:lastPrinted>2016-12-20T19:33:34Z</cp:lastPrinted>
  <dcterms:created xsi:type="dcterms:W3CDTF">2016-10-11T18:36:49Z</dcterms:created>
  <dcterms:modified xsi:type="dcterms:W3CDTF">2024-10-08T21:18:49Z</dcterms:modified>
</cp:coreProperties>
</file>